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ITA 2568\"/>
    </mc:Choice>
  </mc:AlternateContent>
  <xr:revisionPtr revIDLastSave="0" documentId="8_{E2523EB2-E8E6-4D22-B70B-A7775D8D2CE3}" xr6:coauthVersionLast="47" xr6:coauthVersionMax="47" xr10:uidLastSave="{00000000-0000-0000-0000-000000000000}"/>
  <bookViews>
    <workbookView xWindow="-120" yWindow="-120" windowWidth="29040" windowHeight="15720" activeTab="5" xr2:uid="{F28F79F7-119F-4734-96BC-9EBF3668E4B9}"/>
  </bookViews>
  <sheets>
    <sheet name="ต.ค.67" sheetId="1" r:id="rId1"/>
    <sheet name="พ.ย.67" sheetId="12" r:id="rId2"/>
    <sheet name="ธ.ค.67" sheetId="13" r:id="rId3"/>
    <sheet name="ม.ค.68" sheetId="14" r:id="rId4"/>
    <sheet name="ก.พ.68" sheetId="15" r:id="rId5"/>
    <sheet name="มี.ค.68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1" l="1"/>
  <c r="F9" i="15"/>
  <c r="H8" i="15"/>
  <c r="H7" i="15"/>
  <c r="H5" i="15"/>
  <c r="H9" i="15" s="1"/>
  <c r="F9" i="14"/>
  <c r="H8" i="14"/>
  <c r="H7" i="14"/>
  <c r="H5" i="14"/>
  <c r="F9" i="13"/>
  <c r="H8" i="13"/>
  <c r="H7" i="13"/>
  <c r="H5" i="13"/>
  <c r="F9" i="12"/>
  <c r="H8" i="12"/>
  <c r="H7" i="12"/>
  <c r="H5" i="12"/>
  <c r="H9" i="12" s="1"/>
  <c r="H8" i="1"/>
  <c r="F9" i="11"/>
  <c r="H7" i="11"/>
  <c r="H5" i="11"/>
  <c r="H9" i="11" s="1"/>
  <c r="H7" i="1"/>
  <c r="H5" i="1"/>
  <c r="H9" i="14" l="1"/>
  <c r="H9" i="13"/>
  <c r="H9" i="1" l="1"/>
  <c r="F9" i="1"/>
</calcChain>
</file>

<file path=xl/sharedStrings.xml><?xml version="1.0" encoding="utf-8"?>
<sst xmlns="http://schemas.openxmlformats.org/spreadsheetml/2006/main" count="180" uniqueCount="31">
  <si>
    <t>ข้อมูล ณ วันที่ 31 ตุลาคม 2567</t>
  </si>
  <si>
    <t>ที่</t>
  </si>
  <si>
    <t>ชื่อโครงการ/กิจกรรม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</si>
  <si>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</si>
  <si>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</si>
  <si>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</si>
  <si>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</si>
  <si>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</si>
  <si>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ค่าเบี้ยเลี้ยง ที่พัก พาหนะ</t>
  </si>
  <si>
    <t>เบี้ยเลี้ยง ที่พัก พาหนะ</t>
  </si>
  <si>
    <t>ไม่มีปัญหาอุปสรรค หรือข้อขัดข้องในการเบิกจ่าย</t>
  </si>
  <si>
    <t>ค่าซ่อมแซมยานพาหนะ</t>
  </si>
  <si>
    <t>-</t>
  </si>
  <si>
    <t>น้ำมันรถยนต์</t>
  </si>
  <si>
    <t>น้ำมันรถยนต์ที่ใช้ในภารกิจ</t>
  </si>
  <si>
    <t>ค่าสาธารณูปโภค</t>
  </si>
  <si>
    <t>ค่าน้ำปะปา ค่าไฟฟ้า ค่าโทรศัพท์ 
ค่าอินเตอร์เน็ต และค่าไปรษณีย์</t>
  </si>
  <si>
    <t>รวม</t>
  </si>
  <si>
    <t>กองบังคับการตำรวจทางหลวง</t>
  </si>
  <si>
    <t xml:space="preserve">              พันตำรวจโท</t>
  </si>
  <si>
    <t>ข้อมูล ณ วันที่ 31 ธันวาคม 2567</t>
  </si>
  <si>
    <t>ข้อมูล ณ วันที่ 31 มกราคม 2568</t>
  </si>
  <si>
    <t>ข้อมูล ณ วันที่ 28 กุมภาพันธ์ 2568</t>
  </si>
  <si>
    <t>ข้อมูล ณ วันที่ 31 มีนาคม 2568</t>
  </si>
  <si>
    <t>ประจำปีงบประมาณ พ.ศ. 2568 ไตรมาสที่ 1 - 2</t>
  </si>
  <si>
    <t>รายงานผลการใช้จ่ายงบประมาณ สถานีตำรวจทางหลวง 3 กองกำกับการ 3 กองบังคับการตำรวจทางหลวง</t>
  </si>
  <si>
    <t xml:space="preserve">              พันตำรวจตรี</t>
  </si>
  <si>
    <t xml:space="preserve">                    ( ก่อเกียรติ เกียรติตั้ง )</t>
  </si>
  <si>
    <t xml:space="preserve">สารวัตรสถานีตำรวจทางหลวง 3 กองกำกับการ 3 </t>
  </si>
  <si>
    <t xml:space="preserve">                    ( ศราวุฒิ ทองใย )</t>
  </si>
  <si>
    <t>ข้อมูล ณ วันที่ 30 พฤษจิกายน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</si>
</sst>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8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/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9" fontId="1" fillId="0" borderId="8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9" fontId="1" fillId="0" borderId="7" xfId="0" applyNumberFormat="1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right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645583</xdr:colOff>
      <xdr:row>11</xdr:row>
      <xdr:rowOff>137583</xdr:rowOff>
    </xdr:from>
    <xdr:to>
      <xdr:col>9</xdr:col>
      <xdr:colOff>35983</xdr:colOff>
      <xdr:row>11</xdr:row>
      <xdr:rowOff>547158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38CA8203-CDA1-701D-E90D-A897C7600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1833" y="7545916"/>
          <a:ext cx="723900" cy="4095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645583</xdr:colOff>
      <xdr:row>11</xdr:row>
      <xdr:rowOff>137583</xdr:rowOff>
    </xdr:from>
    <xdr:to>
      <xdr:col>9</xdr:col>
      <xdr:colOff>35983</xdr:colOff>
      <xdr:row>11</xdr:row>
      <xdr:rowOff>547158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655457B-DCB1-45DC-9C88-EA5768AF7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1358" y="7528983"/>
          <a:ext cx="723900" cy="4095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645583</xdr:colOff>
      <xdr:row>11</xdr:row>
      <xdr:rowOff>137583</xdr:rowOff>
    </xdr:from>
    <xdr:to>
      <xdr:col>9</xdr:col>
      <xdr:colOff>35983</xdr:colOff>
      <xdr:row>11</xdr:row>
      <xdr:rowOff>547158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3785ECE-30EF-4A49-9C5F-5731FDD7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1358" y="7528983"/>
          <a:ext cx="723900" cy="4095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645583</xdr:colOff>
      <xdr:row>11</xdr:row>
      <xdr:rowOff>137583</xdr:rowOff>
    </xdr:from>
    <xdr:to>
      <xdr:col>9</xdr:col>
      <xdr:colOff>35983</xdr:colOff>
      <xdr:row>11</xdr:row>
      <xdr:rowOff>547158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AE7C91B-2ECA-4F2D-A118-B1C515AC7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1358" y="7528983"/>
          <a:ext cx="723900" cy="4095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645583</xdr:colOff>
      <xdr:row>11</xdr:row>
      <xdr:rowOff>137583</xdr:rowOff>
    </xdr:from>
    <xdr:to>
      <xdr:col>9</xdr:col>
      <xdr:colOff>35983</xdr:colOff>
      <xdr:row>11</xdr:row>
      <xdr:rowOff>547158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32C47FB-A017-40DA-8CC3-7D6F4B489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1358" y="7528983"/>
          <a:ext cx="723900" cy="4095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433917</xdr:colOff>
      <xdr:row>11</xdr:row>
      <xdr:rowOff>10484</xdr:rowOff>
    </xdr:from>
    <xdr:to>
      <xdr:col>9</xdr:col>
      <xdr:colOff>533401</xdr:colOff>
      <xdr:row>12</xdr:row>
      <xdr:rowOff>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9978288-A330-4C5A-B577-BAF0D8F91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9692" y="7401884"/>
          <a:ext cx="1432984" cy="570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9F157-3E19-4D4E-A8C0-923B7C146EAE}">
  <dimension ref="B1:L15"/>
  <sheetViews>
    <sheetView zoomScale="90" zoomScaleNormal="90" workbookViewId="0">
      <selection activeCell="F8" sqref="F8:G8"/>
    </sheetView>
  </sheetViews>
  <sheetFormatPr defaultColWidth="8.75" defaultRowHeight="17.25" x14ac:dyDescent="0.4"/>
  <cols>
    <col min="1" max="1" width="1.125" style="4" customWidth="1"/>
    <col min="2" max="2" width="8.75" style="4"/>
    <col min="3" max="3" width="15.75" style="4" customWidth="1"/>
    <col min="4" max="4" width="8.75" style="4"/>
    <col min="5" max="5" width="4.5" style="4" customWidth="1"/>
    <col min="6" max="10" width="8.75" style="4"/>
    <col min="11" max="11" width="16.875" style="4" customWidth="1"/>
    <col min="12" max="12" width="1.375" style="4" hidden="1" customWidth="1"/>
    <col min="13" max="16384" width="8.75" style="4"/>
  </cols>
  <sheetData>
    <row r="1" spans="2:11" ht="39.950000000000003" customHeight="1" thickBot="1" x14ac:dyDescent="0.45">
      <c r="B1" s="1" t="s">
        <v>25</v>
      </c>
      <c r="C1" s="2"/>
      <c r="D1" s="2"/>
      <c r="E1" s="2"/>
      <c r="F1" s="2"/>
      <c r="G1" s="2"/>
      <c r="H1" s="2"/>
      <c r="I1" s="2"/>
      <c r="J1" s="2"/>
      <c r="K1" s="3"/>
    </row>
    <row r="2" spans="2:11" ht="24.75" thickBot="1" x14ac:dyDescent="0.45">
      <c r="B2" s="1" t="s">
        <v>24</v>
      </c>
      <c r="C2" s="2"/>
      <c r="D2" s="2"/>
      <c r="E2" s="2"/>
      <c r="F2" s="2"/>
      <c r="G2" s="2"/>
      <c r="H2" s="2"/>
      <c r="I2" s="2"/>
      <c r="J2" s="2"/>
      <c r="K2" s="3"/>
    </row>
    <row r="3" spans="2:11" ht="24.75" thickBot="1" x14ac:dyDescent="0.45">
      <c r="B3" s="5" t="s">
        <v>0</v>
      </c>
      <c r="C3" s="6"/>
      <c r="D3" s="6"/>
      <c r="E3" s="6"/>
      <c r="F3" s="6"/>
      <c r="G3" s="6"/>
      <c r="H3" s="6"/>
      <c r="I3" s="6"/>
      <c r="J3" s="6"/>
      <c r="K3" s="7"/>
    </row>
    <row r="4" spans="2:11" ht="74.099999999999994" customHeight="1" thickBot="1" x14ac:dyDescent="0.45">
      <c r="B4" s="8" t="s">
        <v>1</v>
      </c>
      <c r="C4" s="9" t="s">
        <v>2</v>
      </c>
      <c r="D4" s="10" t="s">
        <v>3</v>
      </c>
      <c r="E4" s="11"/>
      <c r="F4" s="10" t="s">
        <v>4</v>
      </c>
      <c r="G4" s="11"/>
      <c r="H4" s="10" t="s">
        <v>5</v>
      </c>
      <c r="I4" s="11"/>
      <c r="J4" s="9" t="s">
        <v>6</v>
      </c>
      <c r="K4" s="12" t="s">
        <v>7</v>
      </c>
    </row>
    <row r="5" spans="2:11" ht="75.75" customHeight="1" thickBot="1" x14ac:dyDescent="0.45">
      <c r="B5" s="13">
        <v>1</v>
      </c>
      <c r="C5" s="14" t="s">
        <v>8</v>
      </c>
      <c r="D5" s="15" t="s">
        <v>9</v>
      </c>
      <c r="E5" s="16"/>
      <c r="F5" s="17">
        <v>46800</v>
      </c>
      <c r="G5" s="18"/>
      <c r="H5" s="17">
        <f>F5</f>
        <v>46800</v>
      </c>
      <c r="I5" s="18"/>
      <c r="J5" s="19">
        <v>1</v>
      </c>
      <c r="K5" s="14" t="s">
        <v>10</v>
      </c>
    </row>
    <row r="6" spans="2:11" ht="46.5" customHeight="1" thickBot="1" x14ac:dyDescent="0.45">
      <c r="B6" s="20">
        <v>2</v>
      </c>
      <c r="C6" s="21" t="s">
        <v>11</v>
      </c>
      <c r="D6" s="22" t="s">
        <v>12</v>
      </c>
      <c r="E6" s="23"/>
      <c r="F6" s="22" t="s">
        <v>12</v>
      </c>
      <c r="G6" s="23"/>
      <c r="H6" s="22" t="s">
        <v>12</v>
      </c>
      <c r="I6" s="23"/>
      <c r="J6" s="24" t="s">
        <v>12</v>
      </c>
      <c r="K6" s="24" t="s">
        <v>12</v>
      </c>
    </row>
    <row r="7" spans="2:11" ht="79.5" customHeight="1" thickBot="1" x14ac:dyDescent="0.45">
      <c r="B7" s="20">
        <v>3</v>
      </c>
      <c r="C7" s="21" t="s">
        <v>13</v>
      </c>
      <c r="D7" s="22" t="s">
        <v>14</v>
      </c>
      <c r="E7" s="23"/>
      <c r="F7" s="25">
        <v>55628</v>
      </c>
      <c r="G7" s="26"/>
      <c r="H7" s="25">
        <f>F7</f>
        <v>55628</v>
      </c>
      <c r="I7" s="26"/>
      <c r="J7" s="27">
        <v>1</v>
      </c>
      <c r="K7" s="21" t="s">
        <v>10</v>
      </c>
    </row>
    <row r="8" spans="2:11" ht="150.75" customHeight="1" thickBot="1" x14ac:dyDescent="0.45">
      <c r="B8" s="20">
        <v>4</v>
      </c>
      <c r="C8" s="21" t="s">
        <v>15</v>
      </c>
      <c r="D8" s="22" t="s">
        <v>16</v>
      </c>
      <c r="E8" s="23"/>
      <c r="F8" s="25">
        <v>1367470</v>
      </c>
      <c r="G8" s="26"/>
      <c r="H8" s="25">
        <f>F8</f>
        <v>1367470</v>
      </c>
      <c r="I8" s="26"/>
      <c r="J8" s="27">
        <v>1</v>
      </c>
      <c r="K8" s="21" t="s">
        <v>10</v>
      </c>
    </row>
    <row r="9" spans="2:11" ht="30.75" customHeight="1" thickBot="1" x14ac:dyDescent="0.45">
      <c r="B9" s="28" t="s">
        <v>17</v>
      </c>
      <c r="C9" s="29"/>
      <c r="D9" s="29"/>
      <c r="E9" s="30"/>
      <c r="F9" s="31">
        <f>SUM(F5:G8)</f>
        <v>1469898</v>
      </c>
      <c r="G9" s="32"/>
      <c r="H9" s="31">
        <f>SUM(H5:I8)</f>
        <v>1469898</v>
      </c>
      <c r="I9" s="32"/>
      <c r="J9" s="33"/>
      <c r="K9" s="33"/>
    </row>
    <row r="10" spans="2:11" ht="18" thickBot="1" x14ac:dyDescent="0.45"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2:11" ht="18" thickBot="1" x14ac:dyDescent="0.45"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2:11" ht="45.95" customHeight="1" thickBot="1" x14ac:dyDescent="0.65">
      <c r="B12" s="34"/>
      <c r="C12" s="34"/>
      <c r="D12" s="34"/>
      <c r="E12" s="34"/>
      <c r="F12" s="35" t="s">
        <v>19</v>
      </c>
      <c r="G12" s="36"/>
      <c r="H12" s="37"/>
      <c r="I12"/>
      <c r="J12" s="34"/>
      <c r="K12" s="34"/>
    </row>
    <row r="13" spans="2:11" ht="27.75" thickBot="1" x14ac:dyDescent="0.45">
      <c r="B13" s="34"/>
      <c r="C13" s="34"/>
      <c r="D13" s="34"/>
      <c r="E13" s="34"/>
      <c r="F13" s="38"/>
      <c r="G13" s="39" t="s">
        <v>29</v>
      </c>
      <c r="H13" s="39"/>
      <c r="I13" s="39"/>
      <c r="J13" s="34"/>
      <c r="K13" s="34"/>
    </row>
    <row r="14" spans="2:11" ht="27.75" thickBot="1" x14ac:dyDescent="0.45">
      <c r="B14" s="34"/>
      <c r="C14" s="34"/>
      <c r="D14" s="34"/>
      <c r="E14" s="34"/>
      <c r="G14" s="39" t="s">
        <v>28</v>
      </c>
      <c r="H14" s="38"/>
      <c r="I14" s="34"/>
      <c r="J14" s="34"/>
      <c r="K14" s="34"/>
    </row>
    <row r="15" spans="2:11" ht="27.75" thickBot="1" x14ac:dyDescent="0.65">
      <c r="B15" s="34"/>
      <c r="C15" s="34"/>
      <c r="D15" s="34"/>
      <c r="E15" s="34"/>
      <c r="F15" s="34"/>
      <c r="G15" s="34"/>
      <c r="H15" s="35" t="s">
        <v>18</v>
      </c>
      <c r="I15" s="34"/>
      <c r="J15" s="34"/>
      <c r="K15" s="34"/>
    </row>
  </sheetData>
  <mergeCells count="21">
    <mergeCell ref="B9:E9"/>
    <mergeCell ref="F9:G9"/>
    <mergeCell ref="H9:I9"/>
    <mergeCell ref="D7:E7"/>
    <mergeCell ref="F7:G7"/>
    <mergeCell ref="H7:I7"/>
    <mergeCell ref="D8:E8"/>
    <mergeCell ref="F8:G8"/>
    <mergeCell ref="H8:I8"/>
    <mergeCell ref="D5:E5"/>
    <mergeCell ref="F5:G5"/>
    <mergeCell ref="H5:I5"/>
    <mergeCell ref="D6:E6"/>
    <mergeCell ref="F6:G6"/>
    <mergeCell ref="H6:I6"/>
    <mergeCell ref="B1:K1"/>
    <mergeCell ref="B2:K2"/>
    <mergeCell ref="B3:K3"/>
    <mergeCell ref="D4:E4"/>
    <mergeCell ref="F4:G4"/>
    <mergeCell ref="H4:I4"/>
  </mergeCells>
  <pageMargins left="0.23622047244094491" right="0.23622047244094491" top="0.74803149606299213" bottom="0.74803149606299213" header="0.31496062992125984" footer="0.31496062992125984"/>
  <pageSetup scale="95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A981-116F-44C3-A2C4-AEE229E43575}">
  <dimension ref="B1:L15"/>
  <sheetViews>
    <sheetView zoomScale="90" zoomScaleNormal="90" workbookViewId="0">
      <selection activeCell="F8" sqref="F8:G8"/>
    </sheetView>
  </sheetViews>
  <sheetFormatPr defaultColWidth="8.75" defaultRowHeight="17.25" x14ac:dyDescent="0.4"/>
  <cols>
    <col min="1" max="1" width="1.125" style="4" customWidth="1"/>
    <col min="2" max="2" width="8.75" style="4"/>
    <col min="3" max="3" width="15.75" style="4" customWidth="1"/>
    <col min="4" max="4" width="8.75" style="4"/>
    <col min="5" max="5" width="4.5" style="4" customWidth="1"/>
    <col min="6" max="10" width="8.75" style="4"/>
    <col min="11" max="11" width="16.875" style="4" customWidth="1"/>
    <col min="12" max="12" width="1.375" style="4" hidden="1" customWidth="1"/>
    <col min="13" max="16384" width="8.75" style="4"/>
  </cols>
  <sheetData>
    <row r="1" spans="2:11" ht="39.950000000000003" customHeight="1" thickBot="1" x14ac:dyDescent="0.45">
      <c r="B1" s="1" t="s">
        <v>25</v>
      </c>
      <c r="C1" s="2"/>
      <c r="D1" s="2"/>
      <c r="E1" s="2"/>
      <c r="F1" s="2"/>
      <c r="G1" s="2"/>
      <c r="H1" s="2"/>
      <c r="I1" s="2"/>
      <c r="J1" s="2"/>
      <c r="K1" s="3"/>
    </row>
    <row r="2" spans="2:11" ht="24.75" thickBot="1" x14ac:dyDescent="0.45">
      <c r="B2" s="1" t="s">
        <v>24</v>
      </c>
      <c r="C2" s="2"/>
      <c r="D2" s="2"/>
      <c r="E2" s="2"/>
      <c r="F2" s="2"/>
      <c r="G2" s="2"/>
      <c r="H2" s="2"/>
      <c r="I2" s="2"/>
      <c r="J2" s="2"/>
      <c r="K2" s="3"/>
    </row>
    <row r="3" spans="2:11" ht="24.75" thickBot="1" x14ac:dyDescent="0.45">
      <c r="B3" s="5" t="s">
        <v>30</v>
      </c>
      <c r="C3" s="6"/>
      <c r="D3" s="6"/>
      <c r="E3" s="6"/>
      <c r="F3" s="6"/>
      <c r="G3" s="6"/>
      <c r="H3" s="6"/>
      <c r="I3" s="6"/>
      <c r="J3" s="6"/>
      <c r="K3" s="7"/>
    </row>
    <row r="4" spans="2:11" ht="74.099999999999994" customHeight="1" thickBot="1" x14ac:dyDescent="0.45">
      <c r="B4" s="8" t="s">
        <v>1</v>
      </c>
      <c r="C4" s="9" t="s">
        <v>2</v>
      </c>
      <c r="D4" s="10" t="s">
        <v>3</v>
      </c>
      <c r="E4" s="11"/>
      <c r="F4" s="10" t="s">
        <v>4</v>
      </c>
      <c r="G4" s="11"/>
      <c r="H4" s="10" t="s">
        <v>5</v>
      </c>
      <c r="I4" s="11"/>
      <c r="J4" s="9" t="s">
        <v>6</v>
      </c>
      <c r="K4" s="12" t="s">
        <v>7</v>
      </c>
    </row>
    <row r="5" spans="2:11" ht="75.75" customHeight="1" thickBot="1" x14ac:dyDescent="0.45">
      <c r="B5" s="13">
        <v>1</v>
      </c>
      <c r="C5" s="14" t="s">
        <v>8</v>
      </c>
      <c r="D5" s="15" t="s">
        <v>9</v>
      </c>
      <c r="E5" s="16"/>
      <c r="F5" s="17">
        <v>46800</v>
      </c>
      <c r="G5" s="18"/>
      <c r="H5" s="17">
        <f>F5</f>
        <v>46800</v>
      </c>
      <c r="I5" s="18"/>
      <c r="J5" s="19">
        <v>1</v>
      </c>
      <c r="K5" s="14" t="s">
        <v>10</v>
      </c>
    </row>
    <row r="6" spans="2:11" ht="46.5" customHeight="1" thickBot="1" x14ac:dyDescent="0.45">
      <c r="B6" s="20">
        <v>2</v>
      </c>
      <c r="C6" s="21" t="s">
        <v>11</v>
      </c>
      <c r="D6" s="22" t="s">
        <v>12</v>
      </c>
      <c r="E6" s="23"/>
      <c r="F6" s="22" t="s">
        <v>12</v>
      </c>
      <c r="G6" s="23"/>
      <c r="H6" s="22" t="s">
        <v>12</v>
      </c>
      <c r="I6" s="23"/>
      <c r="J6" s="24" t="s">
        <v>12</v>
      </c>
      <c r="K6" s="24" t="s">
        <v>12</v>
      </c>
    </row>
    <row r="7" spans="2:11" ht="79.5" customHeight="1" thickBot="1" x14ac:dyDescent="0.45">
      <c r="B7" s="20">
        <v>3</v>
      </c>
      <c r="C7" s="21" t="s">
        <v>13</v>
      </c>
      <c r="D7" s="22" t="s">
        <v>14</v>
      </c>
      <c r="E7" s="23"/>
      <c r="F7" s="25">
        <v>65060.1</v>
      </c>
      <c r="G7" s="26"/>
      <c r="H7" s="25">
        <f>F7</f>
        <v>65060.1</v>
      </c>
      <c r="I7" s="26"/>
      <c r="J7" s="27">
        <v>1</v>
      </c>
      <c r="K7" s="21" t="s">
        <v>10</v>
      </c>
    </row>
    <row r="8" spans="2:11" ht="150.75" customHeight="1" thickBot="1" x14ac:dyDescent="0.45">
      <c r="B8" s="20">
        <v>4</v>
      </c>
      <c r="C8" s="21" t="s">
        <v>15</v>
      </c>
      <c r="D8" s="22" t="s">
        <v>16</v>
      </c>
      <c r="E8" s="23"/>
      <c r="F8" s="25">
        <v>1402990</v>
      </c>
      <c r="G8" s="26"/>
      <c r="H8" s="25">
        <f>F8</f>
        <v>1402990</v>
      </c>
      <c r="I8" s="26"/>
      <c r="J8" s="27">
        <v>1</v>
      </c>
      <c r="K8" s="21" t="s">
        <v>10</v>
      </c>
    </row>
    <row r="9" spans="2:11" ht="30.75" customHeight="1" thickBot="1" x14ac:dyDescent="0.45">
      <c r="B9" s="28" t="s">
        <v>17</v>
      </c>
      <c r="C9" s="29"/>
      <c r="D9" s="29"/>
      <c r="E9" s="30"/>
      <c r="F9" s="31">
        <f>SUM(F5:G8)</f>
        <v>1514850.1</v>
      </c>
      <c r="G9" s="32"/>
      <c r="H9" s="31">
        <f>SUM(H5:I8)</f>
        <v>1514850.1</v>
      </c>
      <c r="I9" s="32"/>
      <c r="J9" s="33"/>
      <c r="K9" s="33"/>
    </row>
    <row r="10" spans="2:11" ht="18" thickBot="1" x14ac:dyDescent="0.45"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2:11" ht="18" thickBot="1" x14ac:dyDescent="0.45"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2:11" ht="45.95" customHeight="1" thickBot="1" x14ac:dyDescent="0.65">
      <c r="B12" s="34"/>
      <c r="C12" s="34"/>
      <c r="D12" s="34"/>
      <c r="E12" s="34"/>
      <c r="F12" s="35" t="s">
        <v>19</v>
      </c>
      <c r="G12" s="36"/>
      <c r="H12" s="37"/>
      <c r="I12"/>
      <c r="J12" s="34"/>
      <c r="K12" s="34"/>
    </row>
    <row r="13" spans="2:11" ht="27.75" thickBot="1" x14ac:dyDescent="0.45">
      <c r="B13" s="34"/>
      <c r="C13" s="34"/>
      <c r="D13" s="34"/>
      <c r="E13" s="34"/>
      <c r="F13" s="38"/>
      <c r="G13" s="39" t="s">
        <v>29</v>
      </c>
      <c r="H13" s="39"/>
      <c r="I13" s="39"/>
      <c r="J13" s="34"/>
      <c r="K13" s="34"/>
    </row>
    <row r="14" spans="2:11" ht="27.75" thickBot="1" x14ac:dyDescent="0.45">
      <c r="B14" s="34"/>
      <c r="C14" s="34"/>
      <c r="D14" s="34"/>
      <c r="E14" s="34"/>
      <c r="G14" s="39" t="s">
        <v>28</v>
      </c>
      <c r="H14" s="38"/>
      <c r="I14" s="34"/>
      <c r="J14" s="34"/>
      <c r="K14" s="34"/>
    </row>
    <row r="15" spans="2:11" ht="27.75" thickBot="1" x14ac:dyDescent="0.65">
      <c r="B15" s="34"/>
      <c r="C15" s="34"/>
      <c r="D15" s="34"/>
      <c r="E15" s="34"/>
      <c r="F15" s="34"/>
      <c r="G15" s="34"/>
      <c r="H15" s="35" t="s">
        <v>18</v>
      </c>
      <c r="I15" s="34"/>
      <c r="J15" s="34"/>
      <c r="K15" s="34"/>
    </row>
  </sheetData>
  <mergeCells count="21">
    <mergeCell ref="B9:E9"/>
    <mergeCell ref="F9:G9"/>
    <mergeCell ref="H9:I9"/>
    <mergeCell ref="D7:E7"/>
    <mergeCell ref="F7:G7"/>
    <mergeCell ref="H7:I7"/>
    <mergeCell ref="D8:E8"/>
    <mergeCell ref="F8:G8"/>
    <mergeCell ref="H8:I8"/>
    <mergeCell ref="D5:E5"/>
    <mergeCell ref="F5:G5"/>
    <mergeCell ref="H5:I5"/>
    <mergeCell ref="D6:E6"/>
    <mergeCell ref="F6:G6"/>
    <mergeCell ref="H6:I6"/>
    <mergeCell ref="B1:K1"/>
    <mergeCell ref="B2:K2"/>
    <mergeCell ref="B3:K3"/>
    <mergeCell ref="D4:E4"/>
    <mergeCell ref="F4:G4"/>
    <mergeCell ref="H4:I4"/>
  </mergeCells>
  <pageMargins left="0.23622047244094491" right="0.23622047244094491" top="0.74803149606299213" bottom="0.74803149606299213" header="0.31496062992125984" footer="0.31496062992125984"/>
  <pageSetup scale="9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948AF-FC06-40A8-A494-87496F161417}">
  <dimension ref="B1:L15"/>
  <sheetViews>
    <sheetView zoomScale="90" zoomScaleNormal="90" workbookViewId="0">
      <selection activeCell="F8" sqref="F8:G8"/>
    </sheetView>
  </sheetViews>
  <sheetFormatPr defaultColWidth="8.75" defaultRowHeight="17.25" x14ac:dyDescent="0.4"/>
  <cols>
    <col min="1" max="1" width="1.125" style="4" customWidth="1"/>
    <col min="2" max="2" width="8.75" style="4"/>
    <col min="3" max="3" width="15.75" style="4" customWidth="1"/>
    <col min="4" max="4" width="8.75" style="4"/>
    <col min="5" max="5" width="4.5" style="4" customWidth="1"/>
    <col min="6" max="10" width="8.75" style="4"/>
    <col min="11" max="11" width="16.875" style="4" customWidth="1"/>
    <col min="12" max="12" width="1.375" style="4" hidden="1" customWidth="1"/>
    <col min="13" max="16384" width="8.75" style="4"/>
  </cols>
  <sheetData>
    <row r="1" spans="2:11" ht="39.950000000000003" customHeight="1" thickBot="1" x14ac:dyDescent="0.45">
      <c r="B1" s="1" t="s">
        <v>25</v>
      </c>
      <c r="C1" s="2"/>
      <c r="D1" s="2"/>
      <c r="E1" s="2"/>
      <c r="F1" s="2"/>
      <c r="G1" s="2"/>
      <c r="H1" s="2"/>
      <c r="I1" s="2"/>
      <c r="J1" s="2"/>
      <c r="K1" s="3"/>
    </row>
    <row r="2" spans="2:11" ht="24.75" thickBot="1" x14ac:dyDescent="0.45">
      <c r="B2" s="1" t="s">
        <v>24</v>
      </c>
      <c r="C2" s="2"/>
      <c r="D2" s="2"/>
      <c r="E2" s="2"/>
      <c r="F2" s="2"/>
      <c r="G2" s="2"/>
      <c r="H2" s="2"/>
      <c r="I2" s="2"/>
      <c r="J2" s="2"/>
      <c r="K2" s="3"/>
    </row>
    <row r="3" spans="2:11" ht="24.75" thickBot="1" x14ac:dyDescent="0.45">
      <c r="B3" s="5" t="s">
        <v>20</v>
      </c>
      <c r="C3" s="6"/>
      <c r="D3" s="6"/>
      <c r="E3" s="6"/>
      <c r="F3" s="6"/>
      <c r="G3" s="6"/>
      <c r="H3" s="6"/>
      <c r="I3" s="6"/>
      <c r="J3" s="6"/>
      <c r="K3" s="7"/>
    </row>
    <row r="4" spans="2:11" ht="74.099999999999994" customHeight="1" thickBot="1" x14ac:dyDescent="0.45">
      <c r="B4" s="8" t="s">
        <v>1</v>
      </c>
      <c r="C4" s="9" t="s">
        <v>2</v>
      </c>
      <c r="D4" s="10" t="s">
        <v>3</v>
      </c>
      <c r="E4" s="11"/>
      <c r="F4" s="10" t="s">
        <v>4</v>
      </c>
      <c r="G4" s="11"/>
      <c r="H4" s="10" t="s">
        <v>5</v>
      </c>
      <c r="I4" s="11"/>
      <c r="J4" s="9" t="s">
        <v>6</v>
      </c>
      <c r="K4" s="12" t="s">
        <v>7</v>
      </c>
    </row>
    <row r="5" spans="2:11" ht="75.75" customHeight="1" thickBot="1" x14ac:dyDescent="0.45">
      <c r="B5" s="13">
        <v>1</v>
      </c>
      <c r="C5" s="14" t="s">
        <v>8</v>
      </c>
      <c r="D5" s="15" t="s">
        <v>9</v>
      </c>
      <c r="E5" s="16"/>
      <c r="F5" s="17">
        <v>46800</v>
      </c>
      <c r="G5" s="18"/>
      <c r="H5" s="17">
        <f>F5</f>
        <v>46800</v>
      </c>
      <c r="I5" s="18"/>
      <c r="J5" s="19">
        <v>1</v>
      </c>
      <c r="K5" s="14" t="s">
        <v>10</v>
      </c>
    </row>
    <row r="6" spans="2:11" ht="46.5" customHeight="1" thickBot="1" x14ac:dyDescent="0.45">
      <c r="B6" s="20">
        <v>2</v>
      </c>
      <c r="C6" s="21" t="s">
        <v>11</v>
      </c>
      <c r="D6" s="22" t="s">
        <v>12</v>
      </c>
      <c r="E6" s="23"/>
      <c r="F6" s="22" t="s">
        <v>12</v>
      </c>
      <c r="G6" s="23"/>
      <c r="H6" s="22" t="s">
        <v>12</v>
      </c>
      <c r="I6" s="23"/>
      <c r="J6" s="24" t="s">
        <v>12</v>
      </c>
      <c r="K6" s="24" t="s">
        <v>12</v>
      </c>
    </row>
    <row r="7" spans="2:11" ht="79.5" customHeight="1" thickBot="1" x14ac:dyDescent="0.45">
      <c r="B7" s="20">
        <v>3</v>
      </c>
      <c r="C7" s="21" t="s">
        <v>13</v>
      </c>
      <c r="D7" s="22" t="s">
        <v>14</v>
      </c>
      <c r="E7" s="23"/>
      <c r="F7" s="25">
        <v>72324.2</v>
      </c>
      <c r="G7" s="26"/>
      <c r="H7" s="25">
        <f>F7</f>
        <v>72324.2</v>
      </c>
      <c r="I7" s="26"/>
      <c r="J7" s="27">
        <v>1</v>
      </c>
      <c r="K7" s="21" t="s">
        <v>10</v>
      </c>
    </row>
    <row r="8" spans="2:11" ht="150.75" customHeight="1" thickBot="1" x14ac:dyDescent="0.45">
      <c r="B8" s="20">
        <v>4</v>
      </c>
      <c r="C8" s="21" t="s">
        <v>15</v>
      </c>
      <c r="D8" s="22" t="s">
        <v>16</v>
      </c>
      <c r="E8" s="23"/>
      <c r="F8" s="25">
        <v>1767730</v>
      </c>
      <c r="G8" s="26"/>
      <c r="H8" s="25">
        <f>F8</f>
        <v>1767730</v>
      </c>
      <c r="I8" s="26"/>
      <c r="J8" s="27">
        <v>1</v>
      </c>
      <c r="K8" s="21" t="s">
        <v>10</v>
      </c>
    </row>
    <row r="9" spans="2:11" ht="30.75" customHeight="1" thickBot="1" x14ac:dyDescent="0.45">
      <c r="B9" s="28" t="s">
        <v>17</v>
      </c>
      <c r="C9" s="29"/>
      <c r="D9" s="29"/>
      <c r="E9" s="30"/>
      <c r="F9" s="31">
        <f>SUM(F5:G8)</f>
        <v>1886854.2</v>
      </c>
      <c r="G9" s="32"/>
      <c r="H9" s="31">
        <f>SUM(H5:I8)</f>
        <v>1886854.2</v>
      </c>
      <c r="I9" s="32"/>
      <c r="J9" s="33"/>
      <c r="K9" s="33"/>
    </row>
    <row r="10" spans="2:11" ht="18" thickBot="1" x14ac:dyDescent="0.45"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2:11" ht="18" thickBot="1" x14ac:dyDescent="0.45"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2:11" ht="45.95" customHeight="1" thickBot="1" x14ac:dyDescent="0.65">
      <c r="B12" s="34"/>
      <c r="C12" s="34"/>
      <c r="D12" s="34"/>
      <c r="E12" s="34"/>
      <c r="F12" s="35" t="s">
        <v>19</v>
      </c>
      <c r="G12" s="36"/>
      <c r="H12" s="37"/>
      <c r="I12"/>
      <c r="J12" s="34"/>
      <c r="K12" s="34"/>
    </row>
    <row r="13" spans="2:11" ht="27.75" thickBot="1" x14ac:dyDescent="0.45">
      <c r="B13" s="34"/>
      <c r="C13" s="34"/>
      <c r="D13" s="34"/>
      <c r="E13" s="34"/>
      <c r="F13" s="38"/>
      <c r="G13" s="39" t="s">
        <v>29</v>
      </c>
      <c r="H13" s="39"/>
      <c r="I13" s="39"/>
      <c r="J13" s="34"/>
      <c r="K13" s="34"/>
    </row>
    <row r="14" spans="2:11" ht="27.75" thickBot="1" x14ac:dyDescent="0.45">
      <c r="B14" s="34"/>
      <c r="C14" s="34"/>
      <c r="D14" s="34"/>
      <c r="E14" s="34"/>
      <c r="G14" s="39" t="s">
        <v>28</v>
      </c>
      <c r="H14" s="38"/>
      <c r="I14" s="34"/>
      <c r="J14" s="34"/>
      <c r="K14" s="34"/>
    </row>
    <row r="15" spans="2:11" ht="27.75" thickBot="1" x14ac:dyDescent="0.65">
      <c r="B15" s="34"/>
      <c r="C15" s="34"/>
      <c r="D15" s="34"/>
      <c r="E15" s="34"/>
      <c r="F15" s="34"/>
      <c r="G15" s="34"/>
      <c r="H15" s="35" t="s">
        <v>18</v>
      </c>
      <c r="I15" s="34"/>
      <c r="J15" s="34"/>
      <c r="K15" s="34"/>
    </row>
  </sheetData>
  <mergeCells count="21">
    <mergeCell ref="B9:E9"/>
    <mergeCell ref="F9:G9"/>
    <mergeCell ref="H9:I9"/>
    <mergeCell ref="D7:E7"/>
    <mergeCell ref="F7:G7"/>
    <mergeCell ref="H7:I7"/>
    <mergeCell ref="D8:E8"/>
    <mergeCell ref="F8:G8"/>
    <mergeCell ref="H8:I8"/>
    <mergeCell ref="D5:E5"/>
    <mergeCell ref="F5:G5"/>
    <mergeCell ref="H5:I5"/>
    <mergeCell ref="D6:E6"/>
    <mergeCell ref="F6:G6"/>
    <mergeCell ref="H6:I6"/>
    <mergeCell ref="B1:K1"/>
    <mergeCell ref="B2:K2"/>
    <mergeCell ref="B3:K3"/>
    <mergeCell ref="D4:E4"/>
    <mergeCell ref="F4:G4"/>
    <mergeCell ref="H4:I4"/>
  </mergeCells>
  <pageMargins left="0.23622047244094491" right="0.23622047244094491" top="0.74803149606299213" bottom="0.74803149606299213" header="0.31496062992125984" footer="0.31496062992125984"/>
  <pageSetup scale="95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833F-64B4-41B2-A0C0-A934961A8A6F}">
  <dimension ref="B1:L15"/>
  <sheetViews>
    <sheetView zoomScale="90" zoomScaleNormal="90" workbookViewId="0">
      <selection activeCell="F8" sqref="F8:G8"/>
    </sheetView>
  </sheetViews>
  <sheetFormatPr defaultColWidth="8.75" defaultRowHeight="17.25" x14ac:dyDescent="0.4"/>
  <cols>
    <col min="1" max="1" width="1.125" style="4" customWidth="1"/>
    <col min="2" max="2" width="8.75" style="4"/>
    <col min="3" max="3" width="15.75" style="4" customWidth="1"/>
    <col min="4" max="4" width="8.75" style="4"/>
    <col min="5" max="5" width="4.5" style="4" customWidth="1"/>
    <col min="6" max="10" width="8.75" style="4"/>
    <col min="11" max="11" width="16.875" style="4" customWidth="1"/>
    <col min="12" max="12" width="1.375" style="4" hidden="1" customWidth="1"/>
    <col min="13" max="16384" width="8.75" style="4"/>
  </cols>
  <sheetData>
    <row r="1" spans="2:11" ht="39.950000000000003" customHeight="1" thickBot="1" x14ac:dyDescent="0.45">
      <c r="B1" s="1" t="s">
        <v>25</v>
      </c>
      <c r="C1" s="2"/>
      <c r="D1" s="2"/>
      <c r="E1" s="2"/>
      <c r="F1" s="2"/>
      <c r="G1" s="2"/>
      <c r="H1" s="2"/>
      <c r="I1" s="2"/>
      <c r="J1" s="2"/>
      <c r="K1" s="3"/>
    </row>
    <row r="2" spans="2:11" ht="24.75" thickBot="1" x14ac:dyDescent="0.45">
      <c r="B2" s="1" t="s">
        <v>24</v>
      </c>
      <c r="C2" s="2"/>
      <c r="D2" s="2"/>
      <c r="E2" s="2"/>
      <c r="F2" s="2"/>
      <c r="G2" s="2"/>
      <c r="H2" s="2"/>
      <c r="I2" s="2"/>
      <c r="J2" s="2"/>
      <c r="K2" s="3"/>
    </row>
    <row r="3" spans="2:11" ht="24.75" thickBot="1" x14ac:dyDescent="0.45">
      <c r="B3" s="5" t="s">
        <v>21</v>
      </c>
      <c r="C3" s="6"/>
      <c r="D3" s="6"/>
      <c r="E3" s="6"/>
      <c r="F3" s="6"/>
      <c r="G3" s="6"/>
      <c r="H3" s="6"/>
      <c r="I3" s="6"/>
      <c r="J3" s="6"/>
      <c r="K3" s="7"/>
    </row>
    <row r="4" spans="2:11" ht="74.099999999999994" customHeight="1" thickBot="1" x14ac:dyDescent="0.45">
      <c r="B4" s="8" t="s">
        <v>1</v>
      </c>
      <c r="C4" s="9" t="s">
        <v>2</v>
      </c>
      <c r="D4" s="10" t="s">
        <v>3</v>
      </c>
      <c r="E4" s="11"/>
      <c r="F4" s="10" t="s">
        <v>4</v>
      </c>
      <c r="G4" s="11"/>
      <c r="H4" s="10" t="s">
        <v>5</v>
      </c>
      <c r="I4" s="11"/>
      <c r="J4" s="9" t="s">
        <v>6</v>
      </c>
      <c r="K4" s="12" t="s">
        <v>7</v>
      </c>
    </row>
    <row r="5" spans="2:11" ht="75.75" customHeight="1" thickBot="1" x14ac:dyDescent="0.45">
      <c r="B5" s="13">
        <v>1</v>
      </c>
      <c r="C5" s="14" t="s">
        <v>8</v>
      </c>
      <c r="D5" s="15" t="s">
        <v>9</v>
      </c>
      <c r="E5" s="16"/>
      <c r="F5" s="17">
        <v>46800</v>
      </c>
      <c r="G5" s="18"/>
      <c r="H5" s="17">
        <f>F5</f>
        <v>46800</v>
      </c>
      <c r="I5" s="18"/>
      <c r="J5" s="19">
        <v>1</v>
      </c>
      <c r="K5" s="14" t="s">
        <v>10</v>
      </c>
    </row>
    <row r="6" spans="2:11" ht="46.5" customHeight="1" thickBot="1" x14ac:dyDescent="0.45">
      <c r="B6" s="20">
        <v>2</v>
      </c>
      <c r="C6" s="21" t="s">
        <v>11</v>
      </c>
      <c r="D6" s="22" t="s">
        <v>12</v>
      </c>
      <c r="E6" s="23"/>
      <c r="F6" s="22" t="s">
        <v>12</v>
      </c>
      <c r="G6" s="23"/>
      <c r="H6" s="22" t="s">
        <v>12</v>
      </c>
      <c r="I6" s="23"/>
      <c r="J6" s="24" t="s">
        <v>12</v>
      </c>
      <c r="K6" s="24" t="s">
        <v>12</v>
      </c>
    </row>
    <row r="7" spans="2:11" ht="79.5" customHeight="1" thickBot="1" x14ac:dyDescent="0.45">
      <c r="B7" s="20">
        <v>3</v>
      </c>
      <c r="C7" s="21" t="s">
        <v>13</v>
      </c>
      <c r="D7" s="22" t="s">
        <v>14</v>
      </c>
      <c r="E7" s="23"/>
      <c r="F7" s="25">
        <v>64110</v>
      </c>
      <c r="G7" s="26"/>
      <c r="H7" s="25">
        <f>F7</f>
        <v>64110</v>
      </c>
      <c r="I7" s="26"/>
      <c r="J7" s="27">
        <v>1</v>
      </c>
      <c r="K7" s="21" t="s">
        <v>10</v>
      </c>
    </row>
    <row r="8" spans="2:11" ht="150.75" customHeight="1" thickBot="1" x14ac:dyDescent="0.45">
      <c r="B8" s="20">
        <v>4</v>
      </c>
      <c r="C8" s="21" t="s">
        <v>15</v>
      </c>
      <c r="D8" s="22" t="s">
        <v>16</v>
      </c>
      <c r="E8" s="23"/>
      <c r="F8" s="25">
        <v>1555660</v>
      </c>
      <c r="G8" s="26"/>
      <c r="H8" s="25">
        <f>F8</f>
        <v>1555660</v>
      </c>
      <c r="I8" s="26"/>
      <c r="J8" s="27">
        <v>1</v>
      </c>
      <c r="K8" s="21" t="s">
        <v>10</v>
      </c>
    </row>
    <row r="9" spans="2:11" ht="30.75" customHeight="1" thickBot="1" x14ac:dyDescent="0.45">
      <c r="B9" s="28" t="s">
        <v>17</v>
      </c>
      <c r="C9" s="29"/>
      <c r="D9" s="29"/>
      <c r="E9" s="30"/>
      <c r="F9" s="31">
        <f>SUM(F5:G8)</f>
        <v>1666570</v>
      </c>
      <c r="G9" s="32"/>
      <c r="H9" s="31">
        <f>SUM(H5:I8)</f>
        <v>1666570</v>
      </c>
      <c r="I9" s="32"/>
      <c r="J9" s="33"/>
      <c r="K9" s="33"/>
    </row>
    <row r="10" spans="2:11" ht="18" thickBot="1" x14ac:dyDescent="0.45"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2:11" ht="18" thickBot="1" x14ac:dyDescent="0.45"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2:11" ht="45.95" customHeight="1" thickBot="1" x14ac:dyDescent="0.65">
      <c r="B12" s="34"/>
      <c r="C12" s="34"/>
      <c r="D12" s="34"/>
      <c r="E12" s="34"/>
      <c r="F12" s="35" t="s">
        <v>19</v>
      </c>
      <c r="G12" s="36"/>
      <c r="H12" s="37"/>
      <c r="I12"/>
      <c r="J12" s="34"/>
      <c r="K12" s="34"/>
    </row>
    <row r="13" spans="2:11" ht="27.75" thickBot="1" x14ac:dyDescent="0.45">
      <c r="B13" s="34"/>
      <c r="C13" s="34"/>
      <c r="D13" s="34"/>
      <c r="E13" s="34"/>
      <c r="F13" s="38"/>
      <c r="G13" s="39" t="s">
        <v>29</v>
      </c>
      <c r="H13" s="39"/>
      <c r="I13" s="39"/>
      <c r="J13" s="34"/>
      <c r="K13" s="34"/>
    </row>
    <row r="14" spans="2:11" ht="27.75" thickBot="1" x14ac:dyDescent="0.45">
      <c r="B14" s="34"/>
      <c r="C14" s="34"/>
      <c r="D14" s="34"/>
      <c r="E14" s="34"/>
      <c r="G14" s="39" t="s">
        <v>28</v>
      </c>
      <c r="H14" s="38"/>
      <c r="I14" s="34"/>
      <c r="J14" s="34"/>
      <c r="K14" s="34"/>
    </row>
    <row r="15" spans="2:11" ht="27.75" thickBot="1" x14ac:dyDescent="0.65">
      <c r="B15" s="34"/>
      <c r="C15" s="34"/>
      <c r="D15" s="34"/>
      <c r="E15" s="34"/>
      <c r="F15" s="34"/>
      <c r="G15" s="34"/>
      <c r="H15" s="35" t="s">
        <v>18</v>
      </c>
      <c r="I15" s="34"/>
      <c r="J15" s="34"/>
      <c r="K15" s="34"/>
    </row>
  </sheetData>
  <mergeCells count="21">
    <mergeCell ref="B9:E9"/>
    <mergeCell ref="F9:G9"/>
    <mergeCell ref="H9:I9"/>
    <mergeCell ref="D7:E7"/>
    <mergeCell ref="F7:G7"/>
    <mergeCell ref="H7:I7"/>
    <mergeCell ref="D8:E8"/>
    <mergeCell ref="F8:G8"/>
    <mergeCell ref="H8:I8"/>
    <mergeCell ref="D5:E5"/>
    <mergeCell ref="F5:G5"/>
    <mergeCell ref="H5:I5"/>
    <mergeCell ref="D6:E6"/>
    <mergeCell ref="F6:G6"/>
    <mergeCell ref="H6:I6"/>
    <mergeCell ref="B1:K1"/>
    <mergeCell ref="B2:K2"/>
    <mergeCell ref="B3:K3"/>
    <mergeCell ref="D4:E4"/>
    <mergeCell ref="F4:G4"/>
    <mergeCell ref="H4:I4"/>
  </mergeCells>
  <pageMargins left="0.23622047244094491" right="0.23622047244094491" top="0.74803149606299213" bottom="0.74803149606299213" header="0.31496062992125984" footer="0.31496062992125984"/>
  <pageSetup scale="95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94009-71C8-4DED-BA76-BDCB1A2F5B49}">
  <dimension ref="B1:L15"/>
  <sheetViews>
    <sheetView topLeftCell="A5" zoomScale="90" zoomScaleNormal="90" workbookViewId="0">
      <selection activeCell="F8" sqref="F8:G8"/>
    </sheetView>
  </sheetViews>
  <sheetFormatPr defaultColWidth="8.75" defaultRowHeight="17.25" x14ac:dyDescent="0.4"/>
  <cols>
    <col min="1" max="1" width="1.125" style="4" customWidth="1"/>
    <col min="2" max="2" width="8.75" style="4"/>
    <col min="3" max="3" width="15.75" style="4" customWidth="1"/>
    <col min="4" max="4" width="8.75" style="4"/>
    <col min="5" max="5" width="4.5" style="4" customWidth="1"/>
    <col min="6" max="10" width="8.75" style="4"/>
    <col min="11" max="11" width="16.875" style="4" customWidth="1"/>
    <col min="12" max="12" width="1.375" style="4" hidden="1" customWidth="1"/>
    <col min="13" max="16384" width="8.75" style="4"/>
  </cols>
  <sheetData>
    <row r="1" spans="2:11" ht="39.950000000000003" customHeight="1" thickBot="1" x14ac:dyDescent="0.45">
      <c r="B1" s="1" t="s">
        <v>25</v>
      </c>
      <c r="C1" s="2"/>
      <c r="D1" s="2"/>
      <c r="E1" s="2"/>
      <c r="F1" s="2"/>
      <c r="G1" s="2"/>
      <c r="H1" s="2"/>
      <c r="I1" s="2"/>
      <c r="J1" s="2"/>
      <c r="K1" s="3"/>
    </row>
    <row r="2" spans="2:11" ht="24.75" thickBot="1" x14ac:dyDescent="0.45">
      <c r="B2" s="1" t="s">
        <v>24</v>
      </c>
      <c r="C2" s="2"/>
      <c r="D2" s="2"/>
      <c r="E2" s="2"/>
      <c r="F2" s="2"/>
      <c r="G2" s="2"/>
      <c r="H2" s="2"/>
      <c r="I2" s="2"/>
      <c r="J2" s="2"/>
      <c r="K2" s="3"/>
    </row>
    <row r="3" spans="2:11" ht="24.75" thickBot="1" x14ac:dyDescent="0.45">
      <c r="B3" s="5" t="s">
        <v>22</v>
      </c>
      <c r="C3" s="6"/>
      <c r="D3" s="6"/>
      <c r="E3" s="6"/>
      <c r="F3" s="6"/>
      <c r="G3" s="6"/>
      <c r="H3" s="6"/>
      <c r="I3" s="6"/>
      <c r="J3" s="6"/>
      <c r="K3" s="7"/>
    </row>
    <row r="4" spans="2:11" ht="74.099999999999994" customHeight="1" thickBot="1" x14ac:dyDescent="0.45">
      <c r="B4" s="8" t="s">
        <v>1</v>
      </c>
      <c r="C4" s="9" t="s">
        <v>2</v>
      </c>
      <c r="D4" s="10" t="s">
        <v>3</v>
      </c>
      <c r="E4" s="11"/>
      <c r="F4" s="10" t="s">
        <v>4</v>
      </c>
      <c r="G4" s="11"/>
      <c r="H4" s="10" t="s">
        <v>5</v>
      </c>
      <c r="I4" s="11"/>
      <c r="J4" s="9" t="s">
        <v>6</v>
      </c>
      <c r="K4" s="12" t="s">
        <v>7</v>
      </c>
    </row>
    <row r="5" spans="2:11" ht="75.75" customHeight="1" thickBot="1" x14ac:dyDescent="0.45">
      <c r="B5" s="13">
        <v>1</v>
      </c>
      <c r="C5" s="14" t="s">
        <v>8</v>
      </c>
      <c r="D5" s="15" t="s">
        <v>9</v>
      </c>
      <c r="E5" s="16"/>
      <c r="F5" s="17">
        <v>46800</v>
      </c>
      <c r="G5" s="18"/>
      <c r="H5" s="17">
        <f>F5</f>
        <v>46800</v>
      </c>
      <c r="I5" s="18"/>
      <c r="J5" s="19">
        <v>1</v>
      </c>
      <c r="K5" s="14" t="s">
        <v>10</v>
      </c>
    </row>
    <row r="6" spans="2:11" ht="46.5" customHeight="1" thickBot="1" x14ac:dyDescent="0.45">
      <c r="B6" s="20">
        <v>2</v>
      </c>
      <c r="C6" s="21" t="s">
        <v>11</v>
      </c>
      <c r="D6" s="22" t="s">
        <v>12</v>
      </c>
      <c r="E6" s="23"/>
      <c r="F6" s="22" t="s">
        <v>12</v>
      </c>
      <c r="G6" s="23"/>
      <c r="H6" s="22" t="s">
        <v>12</v>
      </c>
      <c r="I6" s="23"/>
      <c r="J6" s="24" t="s">
        <v>12</v>
      </c>
      <c r="K6" s="24" t="s">
        <v>12</v>
      </c>
    </row>
    <row r="7" spans="2:11" ht="79.5" customHeight="1" thickBot="1" x14ac:dyDescent="0.45">
      <c r="B7" s="20">
        <v>3</v>
      </c>
      <c r="C7" s="21" t="s">
        <v>13</v>
      </c>
      <c r="D7" s="22" t="s">
        <v>14</v>
      </c>
      <c r="E7" s="23"/>
      <c r="F7" s="25">
        <v>59979.1</v>
      </c>
      <c r="G7" s="26"/>
      <c r="H7" s="25">
        <f>F7</f>
        <v>59979.1</v>
      </c>
      <c r="I7" s="26"/>
      <c r="J7" s="27">
        <v>1</v>
      </c>
      <c r="K7" s="21" t="s">
        <v>10</v>
      </c>
    </row>
    <row r="8" spans="2:11" ht="150.75" customHeight="1" thickBot="1" x14ac:dyDescent="0.45">
      <c r="B8" s="20">
        <v>4</v>
      </c>
      <c r="C8" s="21" t="s">
        <v>15</v>
      </c>
      <c r="D8" s="22" t="s">
        <v>16</v>
      </c>
      <c r="E8" s="23"/>
      <c r="F8" s="25">
        <v>537505</v>
      </c>
      <c r="G8" s="26"/>
      <c r="H8" s="25">
        <f>F8</f>
        <v>537505</v>
      </c>
      <c r="I8" s="26"/>
      <c r="J8" s="27">
        <v>1</v>
      </c>
      <c r="K8" s="21" t="s">
        <v>10</v>
      </c>
    </row>
    <row r="9" spans="2:11" ht="30.75" customHeight="1" thickBot="1" x14ac:dyDescent="0.45">
      <c r="B9" s="28" t="s">
        <v>17</v>
      </c>
      <c r="C9" s="29"/>
      <c r="D9" s="29"/>
      <c r="E9" s="30"/>
      <c r="F9" s="31">
        <f>SUM(F5:G8)</f>
        <v>644284.1</v>
      </c>
      <c r="G9" s="32"/>
      <c r="H9" s="31">
        <f>SUM(H5:I8)</f>
        <v>644284.1</v>
      </c>
      <c r="I9" s="32"/>
      <c r="J9" s="33"/>
      <c r="K9" s="33"/>
    </row>
    <row r="10" spans="2:11" ht="18" thickBot="1" x14ac:dyDescent="0.45"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2:11" ht="18" thickBot="1" x14ac:dyDescent="0.45"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2:11" ht="45.95" customHeight="1" thickBot="1" x14ac:dyDescent="0.65">
      <c r="B12" s="34"/>
      <c r="C12" s="34"/>
      <c r="D12" s="34"/>
      <c r="E12" s="34"/>
      <c r="F12" s="35" t="s">
        <v>19</v>
      </c>
      <c r="G12" s="36"/>
      <c r="H12" s="37"/>
      <c r="I12"/>
      <c r="J12" s="34"/>
      <c r="K12" s="34"/>
    </row>
    <row r="13" spans="2:11" ht="27.75" thickBot="1" x14ac:dyDescent="0.45">
      <c r="B13" s="34"/>
      <c r="C13" s="34"/>
      <c r="D13" s="34"/>
      <c r="E13" s="34"/>
      <c r="F13" s="38"/>
      <c r="G13" s="39" t="s">
        <v>29</v>
      </c>
      <c r="H13" s="39"/>
      <c r="I13" s="39"/>
      <c r="J13" s="34"/>
      <c r="K13" s="34"/>
    </row>
    <row r="14" spans="2:11" ht="27.75" thickBot="1" x14ac:dyDescent="0.45">
      <c r="B14" s="34"/>
      <c r="C14" s="34"/>
      <c r="D14" s="34"/>
      <c r="E14" s="34"/>
      <c r="G14" s="39" t="s">
        <v>28</v>
      </c>
      <c r="H14" s="38"/>
      <c r="I14" s="34"/>
      <c r="J14" s="34"/>
      <c r="K14" s="34"/>
    </row>
    <row r="15" spans="2:11" ht="27.75" thickBot="1" x14ac:dyDescent="0.65">
      <c r="B15" s="34"/>
      <c r="C15" s="34"/>
      <c r="D15" s="34"/>
      <c r="E15" s="34"/>
      <c r="F15" s="34"/>
      <c r="G15" s="34"/>
      <c r="H15" s="35" t="s">
        <v>18</v>
      </c>
      <c r="I15" s="34"/>
      <c r="J15" s="34"/>
      <c r="K15" s="34"/>
    </row>
  </sheetData>
  <mergeCells count="21">
    <mergeCell ref="B9:E9"/>
    <mergeCell ref="F9:G9"/>
    <mergeCell ref="H9:I9"/>
    <mergeCell ref="D7:E7"/>
    <mergeCell ref="F7:G7"/>
    <mergeCell ref="H7:I7"/>
    <mergeCell ref="D8:E8"/>
    <mergeCell ref="F8:G8"/>
    <mergeCell ref="H8:I8"/>
    <mergeCell ref="D5:E5"/>
    <mergeCell ref="F5:G5"/>
    <mergeCell ref="H5:I5"/>
    <mergeCell ref="D6:E6"/>
    <mergeCell ref="F6:G6"/>
    <mergeCell ref="H6:I6"/>
    <mergeCell ref="B1:K1"/>
    <mergeCell ref="B2:K2"/>
    <mergeCell ref="B3:K3"/>
    <mergeCell ref="D4:E4"/>
    <mergeCell ref="F4:G4"/>
    <mergeCell ref="H4:I4"/>
  </mergeCells>
  <pageMargins left="0.23622047244094491" right="0.23622047244094491" top="0.74803149606299213" bottom="0.74803149606299213" header="0.31496062992125984" footer="0.31496062992125984"/>
  <pageSetup scale="95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2412E-474A-4E0D-9787-CA91614D4972}">
  <dimension ref="B1:L15"/>
  <sheetViews>
    <sheetView tabSelected="1" zoomScale="90" zoomScaleNormal="90" workbookViewId="0">
      <selection activeCell="F8" sqref="F8:G8"/>
    </sheetView>
  </sheetViews>
  <sheetFormatPr defaultColWidth="8.75" defaultRowHeight="17.25" x14ac:dyDescent="0.4"/>
  <cols>
    <col min="1" max="1" width="1.125" style="4" customWidth="1"/>
    <col min="2" max="2" width="8.75" style="4"/>
    <col min="3" max="3" width="15.75" style="4" customWidth="1"/>
    <col min="4" max="4" width="8.75" style="4"/>
    <col min="5" max="5" width="4.5" style="4" customWidth="1"/>
    <col min="6" max="10" width="8.75" style="4"/>
    <col min="11" max="11" width="16.875" style="4" customWidth="1"/>
    <col min="12" max="12" width="1.375" style="4" hidden="1" customWidth="1"/>
    <col min="13" max="16384" width="8.75" style="4"/>
  </cols>
  <sheetData>
    <row r="1" spans="2:11" ht="39.950000000000003" customHeight="1" thickBot="1" x14ac:dyDescent="0.45">
      <c r="B1" s="1" t="s">
        <v>25</v>
      </c>
      <c r="C1" s="2"/>
      <c r="D1" s="2"/>
      <c r="E1" s="2"/>
      <c r="F1" s="2"/>
      <c r="G1" s="2"/>
      <c r="H1" s="2"/>
      <c r="I1" s="2"/>
      <c r="J1" s="2"/>
      <c r="K1" s="3"/>
    </row>
    <row r="2" spans="2:11" ht="24.75" thickBot="1" x14ac:dyDescent="0.45">
      <c r="B2" s="1" t="s">
        <v>24</v>
      </c>
      <c r="C2" s="2"/>
      <c r="D2" s="2"/>
      <c r="E2" s="2"/>
      <c r="F2" s="2"/>
      <c r="G2" s="2"/>
      <c r="H2" s="2"/>
      <c r="I2" s="2"/>
      <c r="J2" s="2"/>
      <c r="K2" s="3"/>
    </row>
    <row r="3" spans="2:11" ht="24.75" thickBot="1" x14ac:dyDescent="0.45">
      <c r="B3" s="5" t="s">
        <v>23</v>
      </c>
      <c r="C3" s="6"/>
      <c r="D3" s="6"/>
      <c r="E3" s="6"/>
      <c r="F3" s="6"/>
      <c r="G3" s="6"/>
      <c r="H3" s="6"/>
      <c r="I3" s="6"/>
      <c r="J3" s="6"/>
      <c r="K3" s="7"/>
    </row>
    <row r="4" spans="2:11" ht="74.099999999999994" customHeight="1" thickBot="1" x14ac:dyDescent="0.45">
      <c r="B4" s="8" t="s">
        <v>1</v>
      </c>
      <c r="C4" s="9" t="s">
        <v>2</v>
      </c>
      <c r="D4" s="10" t="s">
        <v>3</v>
      </c>
      <c r="E4" s="11"/>
      <c r="F4" s="10" t="s">
        <v>4</v>
      </c>
      <c r="G4" s="11"/>
      <c r="H4" s="10" t="s">
        <v>5</v>
      </c>
      <c r="I4" s="11"/>
      <c r="J4" s="9" t="s">
        <v>6</v>
      </c>
      <c r="K4" s="12" t="s">
        <v>7</v>
      </c>
    </row>
    <row r="5" spans="2:11" ht="75.75" customHeight="1" thickBot="1" x14ac:dyDescent="0.45">
      <c r="B5" s="13">
        <v>1</v>
      </c>
      <c r="C5" s="14" t="s">
        <v>8</v>
      </c>
      <c r="D5" s="15" t="s">
        <v>9</v>
      </c>
      <c r="E5" s="16"/>
      <c r="F5" s="17">
        <v>46800</v>
      </c>
      <c r="G5" s="18"/>
      <c r="H5" s="17">
        <f>F5</f>
        <v>46800</v>
      </c>
      <c r="I5" s="18"/>
      <c r="J5" s="19">
        <v>1</v>
      </c>
      <c r="K5" s="14" t="s">
        <v>10</v>
      </c>
    </row>
    <row r="6" spans="2:11" ht="46.5" customHeight="1" thickBot="1" x14ac:dyDescent="0.45">
      <c r="B6" s="20">
        <v>2</v>
      </c>
      <c r="C6" s="21" t="s">
        <v>11</v>
      </c>
      <c r="D6" s="22" t="s">
        <v>12</v>
      </c>
      <c r="E6" s="23"/>
      <c r="F6" s="22" t="s">
        <v>12</v>
      </c>
      <c r="G6" s="23"/>
      <c r="H6" s="22" t="s">
        <v>12</v>
      </c>
      <c r="I6" s="23"/>
      <c r="J6" s="24" t="s">
        <v>12</v>
      </c>
      <c r="K6" s="24" t="s">
        <v>12</v>
      </c>
    </row>
    <row r="7" spans="2:11" ht="79.5" customHeight="1" thickBot="1" x14ac:dyDescent="0.45">
      <c r="B7" s="20">
        <v>3</v>
      </c>
      <c r="C7" s="21" t="s">
        <v>13</v>
      </c>
      <c r="D7" s="22" t="s">
        <v>14</v>
      </c>
      <c r="E7" s="23"/>
      <c r="F7" s="25">
        <v>69400</v>
      </c>
      <c r="G7" s="26"/>
      <c r="H7" s="25">
        <f>F7</f>
        <v>69400</v>
      </c>
      <c r="I7" s="26"/>
      <c r="J7" s="27">
        <v>1</v>
      </c>
      <c r="K7" s="21" t="s">
        <v>10</v>
      </c>
    </row>
    <row r="8" spans="2:11" ht="150.75" customHeight="1" thickBot="1" x14ac:dyDescent="0.45">
      <c r="B8" s="20">
        <v>4</v>
      </c>
      <c r="C8" s="21" t="s">
        <v>15</v>
      </c>
      <c r="D8" s="22" t="s">
        <v>16</v>
      </c>
      <c r="E8" s="23"/>
      <c r="F8" s="25">
        <v>380800</v>
      </c>
      <c r="G8" s="26"/>
      <c r="H8" s="25">
        <f>F8</f>
        <v>380800</v>
      </c>
      <c r="I8" s="26"/>
      <c r="J8" s="27">
        <v>1</v>
      </c>
      <c r="K8" s="21" t="s">
        <v>10</v>
      </c>
    </row>
    <row r="9" spans="2:11" ht="30.75" customHeight="1" thickBot="1" x14ac:dyDescent="0.45">
      <c r="B9" s="28" t="s">
        <v>17</v>
      </c>
      <c r="C9" s="29"/>
      <c r="D9" s="29"/>
      <c r="E9" s="30"/>
      <c r="F9" s="31">
        <f>SUM(F5:G8)</f>
        <v>497000</v>
      </c>
      <c r="G9" s="32"/>
      <c r="H9" s="31">
        <f>SUM(H5:I8)</f>
        <v>497000</v>
      </c>
      <c r="I9" s="32"/>
      <c r="J9" s="33"/>
      <c r="K9" s="33"/>
    </row>
    <row r="10" spans="2:11" ht="18" thickBot="1" x14ac:dyDescent="0.45"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2:11" ht="18" thickBot="1" x14ac:dyDescent="0.45"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2:11" ht="45.95" customHeight="1" thickBot="1" x14ac:dyDescent="0.65">
      <c r="B12" s="34"/>
      <c r="C12" s="34"/>
      <c r="D12" s="34"/>
      <c r="E12" s="34"/>
      <c r="F12" s="35" t="s">
        <v>26</v>
      </c>
      <c r="G12" s="36"/>
      <c r="H12" s="37"/>
      <c r="I12"/>
      <c r="J12" s="34"/>
      <c r="K12" s="34"/>
    </row>
    <row r="13" spans="2:11" ht="27.75" thickBot="1" x14ac:dyDescent="0.45">
      <c r="B13" s="34"/>
      <c r="C13" s="34"/>
      <c r="D13" s="34"/>
      <c r="E13" s="34"/>
      <c r="F13" s="38"/>
      <c r="G13" s="39" t="s">
        <v>27</v>
      </c>
      <c r="H13" s="39"/>
      <c r="I13" s="39"/>
      <c r="J13" s="34"/>
      <c r="K13" s="34"/>
    </row>
    <row r="14" spans="2:11" ht="27.75" thickBot="1" x14ac:dyDescent="0.45">
      <c r="B14" s="34"/>
      <c r="C14" s="34"/>
      <c r="D14" s="34"/>
      <c r="E14" s="34"/>
      <c r="G14" s="39" t="s">
        <v>28</v>
      </c>
      <c r="H14" s="38"/>
      <c r="I14" s="34"/>
      <c r="J14" s="34"/>
      <c r="K14" s="34"/>
    </row>
    <row r="15" spans="2:11" ht="27.75" thickBot="1" x14ac:dyDescent="0.65">
      <c r="B15" s="34"/>
      <c r="C15" s="34"/>
      <c r="D15" s="34"/>
      <c r="E15" s="34"/>
      <c r="F15" s="34"/>
      <c r="G15" s="34"/>
      <c r="H15" s="35" t="s">
        <v>18</v>
      </c>
      <c r="I15" s="34"/>
      <c r="J15" s="34"/>
      <c r="K15" s="34"/>
    </row>
  </sheetData>
  <mergeCells count="21">
    <mergeCell ref="B9:E9"/>
    <mergeCell ref="F9:G9"/>
    <mergeCell ref="H9:I9"/>
    <mergeCell ref="D7:E7"/>
    <mergeCell ref="F7:G7"/>
    <mergeCell ref="H7:I7"/>
    <mergeCell ref="D8:E8"/>
    <mergeCell ref="F8:G8"/>
    <mergeCell ref="H8:I8"/>
    <mergeCell ref="D5:E5"/>
    <mergeCell ref="F5:G5"/>
    <mergeCell ref="H5:I5"/>
    <mergeCell ref="D6:E6"/>
    <mergeCell ref="F6:G6"/>
    <mergeCell ref="H6:I6"/>
    <mergeCell ref="B1:K1"/>
    <mergeCell ref="B2:K2"/>
    <mergeCell ref="B3:K3"/>
    <mergeCell ref="D4:E4"/>
    <mergeCell ref="F4:G4"/>
    <mergeCell ref="H4:I4"/>
  </mergeCells>
  <pageMargins left="0.23622047244094491" right="0.23622047244094491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AVI03</dc:creator>
  <cp:lastModifiedBy>สมหมาด ไข่ขาว</cp:lastModifiedBy>
  <cp:lastPrinted>2025-04-03T18:05:31Z</cp:lastPrinted>
  <dcterms:created xsi:type="dcterms:W3CDTF">2025-03-19T07:21:27Z</dcterms:created>
  <dcterms:modified xsi:type="dcterms:W3CDTF">2025-04-04T10:58:56Z</dcterms:modified>
</cp:coreProperties>
</file>